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F7B70DEE-9DFB-4EEE-9218-FB9926D3CEC0}" xr6:coauthVersionLast="47" xr6:coauthVersionMax="47" xr10:uidLastSave="{00000000-0000-0000-0000-000000000000}"/>
  <bookViews>
    <workbookView xWindow="0" yWindow="795" windowWidth="38790" windowHeight="23205" xr2:uid="{F95E0AA4-D744-46B0-8AFD-83A785EEE30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<sst xmlns="http://schemas.openxmlformats.org/spreadsheetml/2006/main" count="289" uniqueCount="217">
  <si>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</si>
  <si>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</si>
  <si>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</si>
  <si>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</si>
  <si>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</si>
  <si>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</si>
  <si>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</si>
  <si>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</si>
  <si>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</si>
  <si>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</si>
  <si>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</si>
  <si>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</si>
  <si>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</si>
  <si>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</si>
  <si>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DENIA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</si>
  <si>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</si>
  <si>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</si>
  <si>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</si>
  <si>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</si>
  <si>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</si>
  <si>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</si>
  <si>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</si>
  <si>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</si>
  <si>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</si>
  <si>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</si>
  <si>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</si>
  <si>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</si>
  <si>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</si>
  <si>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</si>
  <si>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</si>
  <si>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</si>
  <si>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</si>
  <si>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</si>
  <si>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</si>
  <si>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</si>
  <si>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</si>
  <si>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Alcalalí</t>
  </si>
  <si>
    <t>Atzúbia, l'</t>
  </si>
  <si>
    <t>Beniarbeig</t>
  </si>
  <si>
    <t>Benidoleig</t>
  </si>
  <si>
    <t>Benigembla</t>
  </si>
  <si>
    <t>Benimeli</t>
  </si>
  <si>
    <t>Benissa</t>
  </si>
  <si>
    <t>Benitachell/Poble Nou de Benitatxell, el</t>
  </si>
  <si>
    <t>Calp</t>
  </si>
  <si>
    <t>Castell de Castells</t>
  </si>
  <si>
    <t>Dénia</t>
  </si>
  <si>
    <t>Gata de Gorgos</t>
  </si>
  <si>
    <t>Jávea/Xàbia</t>
  </si>
  <si>
    <t>Llíber</t>
  </si>
  <si>
    <t>Murla</t>
  </si>
  <si>
    <t>Ondara</t>
  </si>
  <si>
    <t>Orba</t>
  </si>
  <si>
    <t>Parcent</t>
  </si>
  <si>
    <t>Pedreguer</t>
  </si>
  <si>
    <t>Pego</t>
  </si>
  <si>
    <t>Poblets, els</t>
  </si>
  <si>
    <t>Ràfol d'Almúnia, el</t>
  </si>
  <si>
    <t>Sagra</t>
  </si>
  <si>
    <t>Sanet y Negrals</t>
  </si>
  <si>
    <t>Senija</t>
  </si>
  <si>
    <t>Teulada</t>
  </si>
  <si>
    <t>Tormos</t>
  </si>
  <si>
    <t>Vall d'Alcalà, la</t>
  </si>
  <si>
    <t>Vall de Gallinera, la</t>
  </si>
  <si>
    <t>Vall de Laguar, la</t>
  </si>
  <si>
    <t>Vall d'Ebo, la</t>
  </si>
  <si>
    <t>Verger, el</t>
  </si>
  <si>
    <t>Xaló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</si>
  <si>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</si>
  <si>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</si>
  <si>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</si>
  <si>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</si>
  <si>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</si>
  <si>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</si>
  <si>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</si>
  <si>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</si>
  <si>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</si>
  <si>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</si>
  <si>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</si>
  <si>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</si>
  <si>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</si>
  <si>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</si>
  <si>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</si>
  <si>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</si>
  <si>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</si>
  <si>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</si>
  <si>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</si>
  <si>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</si>
  <si>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</si>
  <si>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</si>
  <si>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</si>
  <si>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</si>
  <si>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Colombia</t>
  </si>
  <si>
    <t>Alemania</t>
  </si>
  <si>
    <t>Paises Bajos</t>
  </si>
  <si>
    <t>Marruecos</t>
  </si>
  <si>
    <t>Ucrania</t>
  </si>
  <si>
    <t>Rumania</t>
  </si>
  <si>
    <t>Bélgica</t>
  </si>
  <si>
    <t>Rusia</t>
  </si>
  <si>
    <t>Francia</t>
  </si>
  <si>
    <t>Italia</t>
  </si>
  <si>
    <t>Venezuela</t>
  </si>
  <si>
    <t>Suiza</t>
  </si>
  <si>
    <t>Otros paises de Europa</t>
  </si>
  <si>
    <t>Argentina</t>
  </si>
  <si>
    <t>Bulgaria</t>
  </si>
  <si>
    <t>China</t>
  </si>
  <si>
    <t>Polonia</t>
  </si>
  <si>
    <t>Estados Unidos de América</t>
  </si>
  <si>
    <t>Otros paises de Asia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</si>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</sst>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50E7BD5-3D33-45A8-9261-CEAC5DC9A991}"/>
    <cellStyle name="Normal" xfId="0" builtinId="0"/>
    <cellStyle name="Normal 2" xfId="1" xr:uid="{C21782A1-CBDA-4EBE-9BE1-8027C2164932}"/>
    <cellStyle name="Porcentaje 2" xfId="2" xr:uid="{51B60DE3-AC24-4A4F-9FC5-6C564EFEF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C5-42B2-A6DD-EB4392433C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C5-42B2-A6DD-EB4392433C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C5-42B2-A6DD-EB4392433C7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C5-42B2-A6DD-EB4392433C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8C5-42B2-A6DD-EB439243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154438</c:v>
              </c:pt>
              <c:pt idx="1">
                <c:v>166786</c:v>
              </c:pt>
              <c:pt idx="2">
                <c:v>166133</c:v>
              </c:pt>
              <c:pt idx="3">
                <c:v>175310</c:v>
              </c:pt>
              <c:pt idx="4">
                <c:v>182073</c:v>
              </c:pt>
              <c:pt idx="5">
                <c:v>188567</c:v>
              </c:pt>
              <c:pt idx="6">
                <c:v>196606</c:v>
              </c:pt>
              <c:pt idx="7">
                <c:v>199273</c:v>
              </c:pt>
              <c:pt idx="8">
                <c:v>200373</c:v>
              </c:pt>
              <c:pt idx="9">
                <c:v>201442</c:v>
              </c:pt>
              <c:pt idx="10" formatCode="#,##0">
                <c:v>201840</c:v>
              </c:pt>
              <c:pt idx="11" formatCode="#,##0">
                <c:v>201440</c:v>
              </c:pt>
              <c:pt idx="12" formatCode="#,##0">
                <c:v>178052</c:v>
              </c:pt>
              <c:pt idx="13" formatCode="#,##0">
                <c:v>175015</c:v>
              </c:pt>
              <c:pt idx="14" formatCode="#,##0">
                <c:v>169831</c:v>
              </c:pt>
              <c:pt idx="15" formatCode="#,##0">
                <c:v>169327</c:v>
              </c:pt>
              <c:pt idx="16" formatCode="#,##0">
                <c:v>171826</c:v>
              </c:pt>
              <c:pt idx="17" formatCode="#,##0">
                <c:v>175156</c:v>
              </c:pt>
              <c:pt idx="18" formatCode="#,##0">
                <c:v>178203</c:v>
              </c:pt>
              <c:pt idx="19" formatCode="#,##0">
                <c:v>179651</c:v>
              </c:pt>
              <c:pt idx="20" formatCode="#,##0">
                <c:v>184284</c:v>
              </c:pt>
              <c:pt idx="21" formatCode="#,##0">
                <c:v>192870</c:v>
              </c:pt>
              <c:pt idx="22" formatCode="#,##0">
                <c:v>196160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42-4204-96DC-4BCDD7C55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EC2-4D47-B328-B5D56800F0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EC2-4D47-B328-B5D56800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97-4B00-9229-5ED1F444BB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97-4B00-9229-5ED1F444BB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97-4B00-9229-5ED1F444BB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97-4B00-9229-5ED1F444BB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F97-4B00-9229-5ED1F444B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23-4794-93C4-92A68D88E9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23-4794-93C4-92A68D88E9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23-4794-93C4-92A68D88E9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23-4794-93C4-92A68D88E9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E23-4794-93C4-92A68D88E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7A-4C55-B1BB-29464C338D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7A-4C55-B1BB-29464C338D3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7A-4C55-B1BB-29464C338D3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A-4C55-B1BB-29464C338D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A7A-4C55-B1BB-29464C33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A2-436C-BD05-B6F56D1B64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A2-436C-BD05-B6F56D1B64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A2-436C-BD05-B6F56D1B64B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A2-436C-BD05-B6F56D1B64B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A2-436C-BD05-B6F56D1B64B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A2-436C-BD05-B6F56D1B64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2A2-436C-BD05-B6F56D1B6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0E888C-0ECA-408C-9C69-EB44DC0B6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FEE3E9-890A-4CC2-9688-7404A4306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A2682B-8C6A-45CF-8C17-4D232CC4F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1A72AA-9F92-47FF-9358-A55F4A6DC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6C69C0-36BA-4C89-A330-3D1280DF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2ED17A-5E62-4CAC-97FF-0E8E7D3F4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EDFCB93-DF1F-49D9-971C-A1CBA51699C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D74D1B6-A94C-403C-A85C-C7FD9CA5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FBBA382-B4E6-4237-A816-5581048C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7B997F-26D6-4F5A-B2DF-9AAC9B028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6F0F16E-182C-4192-B47F-6B988FC55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4EE4018-B8B2-4D14-8F72-B17230673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3B4B862-EC07-4AC5-8C32-A59E11A1D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8165EF-4827-4DDB-9978-AD503C527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EF609D-8EBD-4521-AEC1-8FE400EE3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E2F0A6B-9BAD-4432-8EE1-38DAB7B44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B0F8E13-3C98-42F3-B94C-85439DF3D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A4FB316-4156-4BA4-A13D-E93EFA68E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E1DA5C2-32C4-445F-8B83-D6C02FEC9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B078B74-BF7C-461C-9F88-C9A76958A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90FA08-A40E-47BC-8B40-5157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E00-F351-442C-9D3B-AE6C74EFFAA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DENIA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F71DF88-EC37-46A7-986F-229D32ED8803}"/>
    <hyperlink ref="B14:C14" location="Municipios!A1" display="Municipios" xr:uid="{016FE367-D1CD-468A-8DC5-7BDCA8BB87E6}"/>
    <hyperlink ref="B16:C16" location="'Datos Demograficos'!A1" display="Datos Demograficos" xr:uid="{AA34BE71-06A2-45A4-9795-BD041F5F4A7D}"/>
    <hyperlink ref="B18:C18" location="Nacionalidades!A1" display="Nacionalidades" xr:uid="{7304F00C-97CA-4719-9C63-2223E05AC607}"/>
    <hyperlink ref="H18:I18" location="Trabajo!A1" display="Trabajo" xr:uid="{AEF36937-C13E-45DE-AC2A-F8F0381E58FA}"/>
    <hyperlink ref="E12:F12" location="'Datos Economicos'!A1" display="Datos Económicos" xr:uid="{C14C7DA3-84BE-4B32-876C-0E27C498C30F}"/>
    <hyperlink ref="E14" location="Trafico!A1" display="Tráfico" xr:uid="{670A4A75-281F-4132-BBF9-7A74659D4BAF}"/>
    <hyperlink ref="E16:F16" location="'Plazas Turisticas'!A1" display="Plazas Turisticas" xr:uid="{98C01393-5929-46F7-BDE3-8AA25A2C3726}"/>
    <hyperlink ref="E18:F18" location="Bancos!A1" display="Bancos" xr:uid="{6519D2A1-BCBD-4DA7-A389-7769F33881A6}"/>
    <hyperlink ref="H12" location="Presupuestos!A1" display="Presupuestos" xr:uid="{104D7AD8-55B4-4E17-BB7D-63196F4DC43F}"/>
    <hyperlink ref="H14" location="'Datos Catastrales'!A1" display="Datos Catastrales" xr:uid="{28FE43A8-8C44-4EA8-83FC-047A08D5DAD4}"/>
    <hyperlink ref="H16:I16" location="Hacienda!A1" display="Hacienda" xr:uid="{DD4D650A-B559-4F10-82C0-49B60996C08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6AFF-7A14-484C-BFDA-36A26DC6177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124</v>
      </c>
      <c r="C14" s="101" t="s">
        <v>12</v>
      </c>
      <c r="D14" s="101" t="s">
        <v>164</v>
      </c>
      <c r="E14" s="101" t="s">
        <v>165</v>
      </c>
      <c r="F14" s="101" t="s">
        <v>166</v>
      </c>
      <c r="G14" s="102" t="s">
        <v>167</v>
      </c>
      <c r="H14" s="23"/>
    </row>
    <row r="15" spans="1:8" ht="33" customHeight="1" thickBot="1" x14ac:dyDescent="0.35">
      <c r="A15" s="20"/>
      <c r="B15" s="117">
        <v>93</v>
      </c>
      <c r="C15" s="115">
        <v>79</v>
      </c>
      <c r="D15" s="115">
        <v>0</v>
      </c>
      <c r="E15" s="115">
        <v>9</v>
      </c>
      <c r="F15" s="115">
        <v>4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168</v>
      </c>
      <c r="G17" s="128">
        <v>-5.1020408163265307E-2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169</v>
      </c>
      <c r="F20" s="129">
        <v>15716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170</v>
      </c>
      <c r="F22" s="130">
        <v>8.1484938041167632E-2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171</v>
      </c>
      <c r="F24" s="129">
        <v>18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172</v>
      </c>
      <c r="F26" s="130">
        <v>0.54545454545454541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620DA8D-C63D-4973-A47B-7F800D73443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516F-28FD-44F1-AA73-C1A3D25E606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175</v>
      </c>
      <c r="C15" s="132" t="s">
        <v>176</v>
      </c>
      <c r="D15" s="132" t="s">
        <v>177</v>
      </c>
      <c r="E15" s="132" t="s">
        <v>178</v>
      </c>
      <c r="F15" s="132" t="s">
        <v>179</v>
      </c>
      <c r="G15" s="132" t="s">
        <v>180</v>
      </c>
      <c r="H15" s="132" t="s">
        <v>181</v>
      </c>
      <c r="I15" s="132" t="s">
        <v>182</v>
      </c>
      <c r="J15" s="132" t="s">
        <v>183</v>
      </c>
      <c r="K15" s="133" t="s">
        <v>184</v>
      </c>
      <c r="L15" s="134"/>
    </row>
    <row r="16" spans="1:12" ht="32.25" customHeight="1" thickBot="1" x14ac:dyDescent="0.35">
      <c r="A16" s="20"/>
      <c r="B16" s="135">
        <v>114745.52198999999</v>
      </c>
      <c r="C16" s="136">
        <v>6435.59789</v>
      </c>
      <c r="D16" s="136">
        <v>52320.079150000005</v>
      </c>
      <c r="E16" s="136">
        <v>58874.206780000008</v>
      </c>
      <c r="F16" s="136">
        <v>6744.6638299999995</v>
      </c>
      <c r="G16" s="136">
        <v>218.922</v>
      </c>
      <c r="H16" s="136">
        <v>8544.7561999999998</v>
      </c>
      <c r="I16" s="136">
        <v>35.001999999999995</v>
      </c>
      <c r="J16" s="136">
        <v>2765.1663199999998</v>
      </c>
      <c r="K16" s="137">
        <v>250683.91616000002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186</v>
      </c>
      <c r="C19" s="132" t="s">
        <v>187</v>
      </c>
      <c r="D19" s="132" t="s">
        <v>188</v>
      </c>
      <c r="E19" s="132" t="s">
        <v>189</v>
      </c>
      <c r="F19" s="132" t="s">
        <v>190</v>
      </c>
      <c r="G19" s="132" t="s">
        <v>181</v>
      </c>
      <c r="H19" s="132" t="s">
        <v>182</v>
      </c>
      <c r="I19" s="132" t="s">
        <v>183</v>
      </c>
      <c r="J19" s="132" t="s">
        <v>191</v>
      </c>
      <c r="L19" s="23"/>
    </row>
    <row r="20" spans="1:12" ht="32.25" customHeight="1" thickBot="1" x14ac:dyDescent="0.35">
      <c r="A20" s="20"/>
      <c r="B20" s="135">
        <v>100954.08898</v>
      </c>
      <c r="C20" s="136">
        <v>92207.343009999997</v>
      </c>
      <c r="D20" s="136">
        <v>1211.10672</v>
      </c>
      <c r="E20" s="136">
        <v>29679.67165</v>
      </c>
      <c r="F20" s="136">
        <v>18906.91157</v>
      </c>
      <c r="G20" s="136">
        <v>259.97742</v>
      </c>
      <c r="H20" s="136">
        <v>27.526999999999997</v>
      </c>
      <c r="I20" s="136">
        <v>6304.4100500000004</v>
      </c>
      <c r="J20" s="137">
        <v>249888.64997999999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193</v>
      </c>
      <c r="C23" s="103" t="s">
        <v>194</v>
      </c>
      <c r="D23" s="103" t="s">
        <v>195</v>
      </c>
      <c r="E23" s="103" t="s">
        <v>196</v>
      </c>
      <c r="F23" s="103" t="s">
        <v>197</v>
      </c>
      <c r="G23" s="103" t="s">
        <v>198</v>
      </c>
      <c r="H23" s="104" t="s">
        <v>191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106389.51923000001</v>
      </c>
      <c r="C24" s="136">
        <v>20959.545369999996</v>
      </c>
      <c r="D24" s="136">
        <v>43507.324449999993</v>
      </c>
      <c r="E24" s="136">
        <v>13946.969160000001</v>
      </c>
      <c r="F24" s="136">
        <v>58390.213679999993</v>
      </c>
      <c r="G24" s="136">
        <v>6695.07809</v>
      </c>
      <c r="H24" s="137">
        <v>249888.64998000005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A1FE99C-F156-4FC3-9127-0BA322871E8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BE8F-6370-48A4-A02D-10A2E36C48D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200</v>
      </c>
      <c r="C14" s="147"/>
      <c r="D14" s="147"/>
      <c r="E14" s="147"/>
      <c r="F14" s="148"/>
      <c r="I14" s="146" t="s">
        <v>201</v>
      </c>
      <c r="J14" s="148"/>
      <c r="K14" s="23"/>
    </row>
    <row r="15" spans="1:11" ht="51" customHeight="1" x14ac:dyDescent="0.3">
      <c r="A15" s="20"/>
      <c r="B15" s="100" t="s">
        <v>202</v>
      </c>
      <c r="C15" s="149">
        <v>247057</v>
      </c>
      <c r="E15" s="150" t="s">
        <v>203</v>
      </c>
      <c r="F15" s="151">
        <v>101643</v>
      </c>
      <c r="G15" s="20"/>
      <c r="I15" s="100" t="s">
        <v>204</v>
      </c>
      <c r="J15" s="149">
        <v>119772</v>
      </c>
      <c r="K15" s="23"/>
    </row>
    <row r="16" spans="1:11" ht="51" customHeight="1" x14ac:dyDescent="0.3">
      <c r="A16" s="20"/>
      <c r="B16" s="150" t="s">
        <v>205</v>
      </c>
      <c r="C16" s="152">
        <v>11742062.24883</v>
      </c>
      <c r="E16" s="150" t="s">
        <v>206</v>
      </c>
      <c r="F16" s="153">
        <v>9059.7011000000002</v>
      </c>
      <c r="G16" s="20"/>
      <c r="I16" s="150" t="s">
        <v>207</v>
      </c>
      <c r="J16" s="152">
        <v>64764.299999999988</v>
      </c>
      <c r="K16" s="23"/>
    </row>
    <row r="17" spans="1:13" ht="51" customHeight="1" thickBot="1" x14ac:dyDescent="0.35">
      <c r="A17" s="20"/>
      <c r="B17" s="150" t="s">
        <v>208</v>
      </c>
      <c r="C17" s="152">
        <v>7969174.3019900033</v>
      </c>
      <c r="E17" s="150" t="s">
        <v>209</v>
      </c>
      <c r="F17" s="153">
        <v>2609.9967000000001</v>
      </c>
      <c r="G17" s="20"/>
      <c r="I17" s="154" t="s">
        <v>210</v>
      </c>
      <c r="J17" s="155">
        <v>318096.3</v>
      </c>
      <c r="K17" s="23"/>
    </row>
    <row r="18" spans="1:13" ht="51" customHeight="1" thickBot="1" x14ac:dyDescent="0.35">
      <c r="A18" s="20"/>
      <c r="B18" s="154" t="s">
        <v>211</v>
      </c>
      <c r="C18" s="156">
        <v>3772887.94674</v>
      </c>
      <c r="D18" s="157"/>
      <c r="E18" s="154" t="s">
        <v>212</v>
      </c>
      <c r="F18" s="158">
        <v>6449.7044000000005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60A93B8-F97A-4C02-807F-23012DCF964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965F-0231-46D8-BCD3-D42812187D7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214</v>
      </c>
      <c r="E15" s="53">
        <v>80857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215</v>
      </c>
      <c r="E17" s="53">
        <v>3130.0656649393372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18042.017106744006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216</v>
      </c>
      <c r="D21" s="80"/>
      <c r="E21" s="159">
        <v>0.78706893140744871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714F661-2DCC-4012-A4A2-EAFB812A18E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48A4-51F9-4FDD-B374-C2B1C290D83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758.76000571250916</v>
      </c>
      <c r="H14" s="25" t="s">
        <v>17</v>
      </c>
      <c r="I14" s="26">
        <v>0.13041572759138886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196160</v>
      </c>
      <c r="H16" s="25" t="s">
        <v>17</v>
      </c>
      <c r="I16" s="26">
        <v>9.841021547803655E-2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0.38291190864600327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258.52706853703643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14.888912622349102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7402</v>
      </c>
      <c r="H24" s="25" t="s">
        <v>17</v>
      </c>
      <c r="I24" s="26">
        <v>0.11492539630785474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62383</v>
      </c>
      <c r="H26" s="25" t="s">
        <v>17</v>
      </c>
      <c r="I26" s="26">
        <v>0.10407313797619346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8679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54078</v>
      </c>
      <c r="H30" s="25" t="s">
        <v>17</v>
      </c>
      <c r="I30" s="26">
        <v>0.23740495548492457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93</v>
      </c>
      <c r="H32" s="25" t="s">
        <v>17</v>
      </c>
      <c r="I32" s="26">
        <v>0.10508474576271186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8.1484938041167632E-2</v>
      </c>
      <c r="H34" s="25" t="s">
        <v>29</v>
      </c>
      <c r="I34" s="26">
        <v>0.54545454545454541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178250</v>
      </c>
      <c r="H36" s="25" t="s">
        <v>17</v>
      </c>
      <c r="I36" s="26">
        <v>0.12190734904689997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256991.96543000004</v>
      </c>
      <c r="H38" s="25" t="s">
        <v>17</v>
      </c>
      <c r="I38" s="26">
        <v>0.13124138078922487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18042.017106744006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64FE83E-8B5F-4F89-A6FB-5C488840D58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1C89-D30F-4835-B332-8B6B54656B32}">
  <sheetPr codeName="Hoja4">
    <pageSetUpPr fitToPage="1"/>
  </sheetPr>
  <dimension ref="A4:H5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758.76000571250916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91.5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14.888912622349102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1377</v>
      </c>
    </row>
    <row r="25" spans="1:7" x14ac:dyDescent="0.3">
      <c r="B25" s="49" t="s">
        <v>37</v>
      </c>
      <c r="C25" s="50">
        <v>597</v>
      </c>
    </row>
    <row r="26" spans="1:7" x14ac:dyDescent="0.3">
      <c r="B26" s="49" t="s">
        <v>38</v>
      </c>
      <c r="C26" s="50">
        <v>2445</v>
      </c>
    </row>
    <row r="27" spans="1:7" x14ac:dyDescent="0.3">
      <c r="B27" s="49" t="s">
        <v>39</v>
      </c>
      <c r="C27" s="50">
        <v>1242</v>
      </c>
    </row>
    <row r="28" spans="1:7" x14ac:dyDescent="0.3">
      <c r="B28" s="49" t="s">
        <v>40</v>
      </c>
      <c r="C28" s="50">
        <v>569</v>
      </c>
    </row>
    <row r="29" spans="1:7" x14ac:dyDescent="0.3">
      <c r="B29" s="49" t="s">
        <v>41</v>
      </c>
      <c r="C29" s="50">
        <v>455</v>
      </c>
    </row>
    <row r="30" spans="1:7" x14ac:dyDescent="0.3">
      <c r="B30" s="49" t="s">
        <v>42</v>
      </c>
      <c r="C30" s="50">
        <v>12395</v>
      </c>
    </row>
    <row r="31" spans="1:7" x14ac:dyDescent="0.3">
      <c r="B31" s="49" t="s">
        <v>43</v>
      </c>
      <c r="C31" s="50">
        <v>4959</v>
      </c>
    </row>
    <row r="32" spans="1:7" x14ac:dyDescent="0.3">
      <c r="B32" s="49" t="s">
        <v>44</v>
      </c>
      <c r="C32" s="50">
        <v>26637</v>
      </c>
    </row>
    <row r="33" spans="2:3" x14ac:dyDescent="0.3">
      <c r="B33" s="49" t="s">
        <v>45</v>
      </c>
      <c r="C33" s="50">
        <v>450</v>
      </c>
    </row>
    <row r="34" spans="2:3" x14ac:dyDescent="0.3">
      <c r="B34" s="49" t="s">
        <v>46</v>
      </c>
      <c r="C34" s="50">
        <v>47166</v>
      </c>
    </row>
    <row r="35" spans="2:3" x14ac:dyDescent="0.3">
      <c r="B35" s="49" t="s">
        <v>47</v>
      </c>
      <c r="C35" s="50">
        <v>6694</v>
      </c>
    </row>
    <row r="36" spans="2:3" x14ac:dyDescent="0.3">
      <c r="B36" s="49" t="s">
        <v>48</v>
      </c>
      <c r="C36" s="50">
        <v>30482</v>
      </c>
    </row>
    <row r="37" spans="2:3" x14ac:dyDescent="0.3">
      <c r="B37" s="49" t="s">
        <v>49</v>
      </c>
      <c r="C37" s="50">
        <v>992</v>
      </c>
    </row>
    <row r="38" spans="2:3" x14ac:dyDescent="0.3">
      <c r="B38" s="49" t="s">
        <v>50</v>
      </c>
      <c r="C38" s="50">
        <v>585</v>
      </c>
    </row>
    <row r="39" spans="2:3" x14ac:dyDescent="0.3">
      <c r="B39" s="49" t="s">
        <v>51</v>
      </c>
      <c r="C39" s="50">
        <v>7507</v>
      </c>
    </row>
    <row r="40" spans="2:3" x14ac:dyDescent="0.3">
      <c r="B40" s="49" t="s">
        <v>52</v>
      </c>
      <c r="C40" s="50">
        <v>2413</v>
      </c>
    </row>
    <row r="41" spans="2:3" x14ac:dyDescent="0.3">
      <c r="B41" s="49" t="s">
        <v>53</v>
      </c>
      <c r="C41" s="50">
        <v>1031</v>
      </c>
    </row>
    <row r="42" spans="2:3" x14ac:dyDescent="0.3">
      <c r="B42" s="49" t="s">
        <v>54</v>
      </c>
      <c r="C42" s="50">
        <v>8674</v>
      </c>
    </row>
    <row r="43" spans="2:3" x14ac:dyDescent="0.3">
      <c r="B43" s="49" t="s">
        <v>55</v>
      </c>
      <c r="C43" s="50">
        <v>10670</v>
      </c>
    </row>
    <row r="44" spans="2:3" x14ac:dyDescent="0.3">
      <c r="B44" s="49" t="s">
        <v>56</v>
      </c>
      <c r="C44" s="50">
        <v>2720</v>
      </c>
    </row>
    <row r="45" spans="2:3" x14ac:dyDescent="0.3">
      <c r="B45" s="49" t="s">
        <v>57</v>
      </c>
      <c r="C45" s="50">
        <v>719</v>
      </c>
    </row>
    <row r="46" spans="2:3" x14ac:dyDescent="0.3">
      <c r="B46" s="49" t="s">
        <v>58</v>
      </c>
      <c r="C46" s="50">
        <v>442</v>
      </c>
    </row>
    <row r="47" spans="2:3" x14ac:dyDescent="0.3">
      <c r="B47" s="49" t="s">
        <v>59</v>
      </c>
      <c r="C47" s="50">
        <v>736</v>
      </c>
    </row>
    <row r="48" spans="2:3" x14ac:dyDescent="0.3">
      <c r="B48" s="49" t="s">
        <v>60</v>
      </c>
      <c r="C48" s="50">
        <v>695</v>
      </c>
    </row>
    <row r="49" spans="2:3" x14ac:dyDescent="0.3">
      <c r="B49" s="49" t="s">
        <v>61</v>
      </c>
      <c r="C49" s="50">
        <v>12857</v>
      </c>
    </row>
    <row r="50" spans="2:3" x14ac:dyDescent="0.3">
      <c r="B50" s="49" t="s">
        <v>62</v>
      </c>
      <c r="C50" s="50">
        <v>334</v>
      </c>
    </row>
    <row r="51" spans="2:3" x14ac:dyDescent="0.3">
      <c r="B51" s="49" t="s">
        <v>63</v>
      </c>
      <c r="C51" s="50">
        <v>175</v>
      </c>
    </row>
    <row r="52" spans="2:3" x14ac:dyDescent="0.3">
      <c r="B52" s="49" t="s">
        <v>64</v>
      </c>
      <c r="C52" s="50">
        <v>588</v>
      </c>
    </row>
    <row r="53" spans="2:3" x14ac:dyDescent="0.3">
      <c r="B53" s="49" t="s">
        <v>65</v>
      </c>
      <c r="C53" s="50">
        <v>910</v>
      </c>
    </row>
    <row r="54" spans="2:3" x14ac:dyDescent="0.3">
      <c r="B54" s="49" t="s">
        <v>66</v>
      </c>
      <c r="C54" s="50">
        <v>233</v>
      </c>
    </row>
    <row r="55" spans="2:3" x14ac:dyDescent="0.3">
      <c r="B55" s="49" t="s">
        <v>67</v>
      </c>
      <c r="C55" s="50">
        <v>5338</v>
      </c>
    </row>
    <row r="56" spans="2:3" x14ac:dyDescent="0.3">
      <c r="B56" s="49" t="s">
        <v>68</v>
      </c>
      <c r="C56" s="50">
        <v>3073</v>
      </c>
    </row>
  </sheetData>
  <mergeCells count="3">
    <mergeCell ref="C6:E6"/>
    <mergeCell ref="C8:E8"/>
    <mergeCell ref="C10:E10"/>
  </mergeCells>
  <hyperlinks>
    <hyperlink ref="A7" location="Indice!A1" display="Índice" xr:uid="{FBEA05A7-BDF4-46E7-AB40-0F68665CD27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A3C8-E267-4EFE-BCE2-8C8ABCC3C1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196160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69</v>
      </c>
      <c r="D13" s="26">
        <v>0.50538845840130509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70</v>
      </c>
      <c r="D15" s="26">
        <v>0.38291190864600327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71</v>
      </c>
      <c r="C17" s="21"/>
      <c r="D17" s="26">
        <v>0.56943066534387299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258.52706853703643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72</v>
      </c>
      <c r="H24" s="42"/>
      <c r="I24" s="58"/>
      <c r="J24" s="26">
        <v>0.24071166394779772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73</v>
      </c>
      <c r="H26" s="42"/>
      <c r="J26" s="53">
        <v>1105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74</v>
      </c>
      <c r="H28" s="59"/>
      <c r="I28" s="59"/>
      <c r="J28" s="53">
        <v>649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75</v>
      </c>
      <c r="H30" s="42"/>
      <c r="J30" s="53">
        <v>1871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76</v>
      </c>
      <c r="H32" s="42"/>
      <c r="J32" s="53">
        <v>-766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77</v>
      </c>
      <c r="H34" s="60"/>
      <c r="I34" s="60" t="s">
        <v>78</v>
      </c>
      <c r="J34" s="60"/>
      <c r="K34" s="23"/>
    </row>
    <row r="35" spans="1:11" ht="14" x14ac:dyDescent="0.3">
      <c r="A35" s="20"/>
      <c r="C35" s="42"/>
      <c r="G35" s="61">
        <v>25909</v>
      </c>
      <c r="H35" s="61"/>
      <c r="I35" s="61">
        <v>29775</v>
      </c>
      <c r="J35" s="61"/>
      <c r="K35" s="23"/>
    </row>
    <row r="36" spans="1:11" ht="14" x14ac:dyDescent="0.3">
      <c r="A36" s="20"/>
      <c r="C36" s="42"/>
      <c r="G36" s="62" t="s">
        <v>79</v>
      </c>
      <c r="H36" s="62" t="s">
        <v>80</v>
      </c>
      <c r="I36" s="62" t="s">
        <v>79</v>
      </c>
      <c r="J36" s="62" t="s">
        <v>80</v>
      </c>
      <c r="K36" s="23"/>
    </row>
    <row r="37" spans="1:11" ht="14" x14ac:dyDescent="0.3">
      <c r="A37" s="20"/>
      <c r="B37" s="21" t="s">
        <v>81</v>
      </c>
      <c r="C37" s="42"/>
      <c r="G37" s="63">
        <v>13289</v>
      </c>
      <c r="H37" s="63">
        <v>12620</v>
      </c>
      <c r="I37" s="63">
        <v>15308</v>
      </c>
      <c r="J37" s="63">
        <v>14467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86E77E5-6312-401F-816D-A234E3D90CF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7B40-50E3-4B2E-8251-D1E967A3D49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82</v>
      </c>
      <c r="C11" s="65">
        <v>121048</v>
      </c>
      <c r="D11" s="66"/>
      <c r="E11" s="67" t="s">
        <v>83</v>
      </c>
      <c r="F11" s="65">
        <v>75112</v>
      </c>
      <c r="G11" s="67" t="s">
        <v>84</v>
      </c>
      <c r="H11" s="66"/>
      <c r="I11" s="65">
        <v>52880</v>
      </c>
      <c r="J11" s="67" t="s">
        <v>85</v>
      </c>
      <c r="K11" s="68">
        <v>5153</v>
      </c>
    </row>
    <row r="12" spans="1:11" ht="30.75" customHeight="1" thickBot="1" x14ac:dyDescent="0.35">
      <c r="B12" s="64" t="s">
        <v>86</v>
      </c>
      <c r="C12" s="65">
        <v>14675</v>
      </c>
      <c r="D12" s="67"/>
      <c r="E12" s="67" t="s">
        <v>87</v>
      </c>
      <c r="F12" s="65">
        <v>2298</v>
      </c>
      <c r="G12" s="67" t="s">
        <v>88</v>
      </c>
      <c r="H12" s="67"/>
      <c r="I12" s="65">
        <v>93</v>
      </c>
      <c r="J12" s="67" t="s">
        <v>89</v>
      </c>
      <c r="K12" s="68">
        <v>13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90</v>
      </c>
      <c r="C14" s="71"/>
      <c r="D14" s="71"/>
      <c r="E14" s="72"/>
      <c r="G14" s="73" t="s">
        <v>91</v>
      </c>
      <c r="H14" s="74"/>
      <c r="I14" s="75">
        <f>'Datos Generales'!G16</f>
        <v>196160</v>
      </c>
      <c r="J14" s="69"/>
      <c r="K14" s="69"/>
    </row>
    <row r="16" spans="1:11" x14ac:dyDescent="0.3">
      <c r="B16" s="21" t="s">
        <v>92</v>
      </c>
      <c r="C16" s="76">
        <v>17338</v>
      </c>
    </row>
    <row r="17" spans="2:3" x14ac:dyDescent="0.3">
      <c r="B17" s="21" t="s">
        <v>93</v>
      </c>
      <c r="C17" s="76">
        <v>8020</v>
      </c>
    </row>
    <row r="18" spans="2:3" x14ac:dyDescent="0.3">
      <c r="B18" s="21" t="s">
        <v>94</v>
      </c>
      <c r="C18" s="76">
        <v>6114</v>
      </c>
    </row>
    <row r="19" spans="2:3" x14ac:dyDescent="0.3">
      <c r="B19" s="21" t="s">
        <v>95</v>
      </c>
      <c r="C19" s="76">
        <v>4847</v>
      </c>
    </row>
    <row r="20" spans="2:3" x14ac:dyDescent="0.3">
      <c r="B20" s="21" t="s">
        <v>96</v>
      </c>
      <c r="C20" s="76">
        <v>4378</v>
      </c>
    </row>
    <row r="21" spans="2:3" x14ac:dyDescent="0.3">
      <c r="B21" s="21" t="s">
        <v>97</v>
      </c>
      <c r="C21" s="76">
        <v>3804</v>
      </c>
    </row>
    <row r="22" spans="2:3" x14ac:dyDescent="0.3">
      <c r="B22" s="21" t="s">
        <v>98</v>
      </c>
      <c r="C22" s="76">
        <v>3517</v>
      </c>
    </row>
    <row r="23" spans="2:3" x14ac:dyDescent="0.3">
      <c r="B23" s="21" t="s">
        <v>99</v>
      </c>
      <c r="C23" s="76">
        <v>3303</v>
      </c>
    </row>
    <row r="24" spans="2:3" x14ac:dyDescent="0.3">
      <c r="B24" s="21" t="s">
        <v>100</v>
      </c>
      <c r="C24" s="76">
        <v>3100</v>
      </c>
    </row>
    <row r="25" spans="2:3" x14ac:dyDescent="0.3">
      <c r="B25" s="21" t="s">
        <v>101</v>
      </c>
      <c r="C25" s="76">
        <v>2514</v>
      </c>
    </row>
    <row r="26" spans="2:3" x14ac:dyDescent="0.3">
      <c r="B26" s="21" t="s">
        <v>102</v>
      </c>
      <c r="C26" s="76">
        <v>1803</v>
      </c>
    </row>
    <row r="27" spans="2:3" x14ac:dyDescent="0.3">
      <c r="B27" s="21" t="s">
        <v>103</v>
      </c>
      <c r="C27" s="76">
        <v>1797</v>
      </c>
    </row>
    <row r="28" spans="2:3" x14ac:dyDescent="0.3">
      <c r="B28" s="21" t="s">
        <v>104</v>
      </c>
      <c r="C28" s="76">
        <v>1481</v>
      </c>
    </row>
    <row r="29" spans="2:3" x14ac:dyDescent="0.3">
      <c r="B29" s="21" t="s">
        <v>105</v>
      </c>
      <c r="C29" s="76">
        <v>1354</v>
      </c>
    </row>
    <row r="30" spans="2:3" x14ac:dyDescent="0.3">
      <c r="B30" s="21" t="s">
        <v>106</v>
      </c>
      <c r="C30" s="76">
        <v>1214</v>
      </c>
    </row>
    <row r="31" spans="2:3" x14ac:dyDescent="0.3">
      <c r="B31" s="21" t="s">
        <v>107</v>
      </c>
      <c r="C31" s="76">
        <v>1172</v>
      </c>
    </row>
    <row r="32" spans="2:3" x14ac:dyDescent="0.3">
      <c r="B32" s="21" t="s">
        <v>108</v>
      </c>
      <c r="C32" s="76">
        <v>879</v>
      </c>
    </row>
    <row r="33" spans="2:3" x14ac:dyDescent="0.3">
      <c r="B33" s="21" t="s">
        <v>109</v>
      </c>
      <c r="C33" s="76">
        <v>779</v>
      </c>
    </row>
    <row r="34" spans="2:3" x14ac:dyDescent="0.3">
      <c r="B34" s="21" t="s">
        <v>110</v>
      </c>
      <c r="C34" s="76">
        <v>624</v>
      </c>
    </row>
    <row r="35" spans="2:3" x14ac:dyDescent="0.3">
      <c r="B35" s="21" t="s">
        <v>111</v>
      </c>
      <c r="C35" s="76">
        <v>595</v>
      </c>
    </row>
    <row r="36" spans="2:3" x14ac:dyDescent="0.3">
      <c r="B36" s="21" t="s">
        <v>112</v>
      </c>
      <c r="C36" s="76">
        <v>583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D175140-0A60-48CE-8162-D62499FEDF3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933-5B87-4371-B272-76890E2FA7C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113</v>
      </c>
      <c r="E12" s="78">
        <v>36832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114</v>
      </c>
      <c r="C14" s="79"/>
      <c r="D14" s="79"/>
      <c r="E14" s="78">
        <v>14486</v>
      </c>
    </row>
    <row r="15" spans="1:9" x14ac:dyDescent="0.3">
      <c r="A15" s="20"/>
      <c r="E15" s="78"/>
    </row>
    <row r="16" spans="1:9" x14ac:dyDescent="0.3">
      <c r="A16" s="20"/>
      <c r="B16" s="21" t="s">
        <v>115</v>
      </c>
      <c r="D16" s="80"/>
      <c r="E16" s="78">
        <v>8679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116</v>
      </c>
      <c r="D18" s="80"/>
      <c r="E18" s="78">
        <v>5807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117</v>
      </c>
      <c r="D20" s="80"/>
      <c r="E20" s="81">
        <v>8.5159114239624578E-2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119</v>
      </c>
      <c r="E26" s="86"/>
      <c r="F26" s="86"/>
      <c r="G26" s="86"/>
      <c r="H26" s="87"/>
    </row>
    <row r="27" spans="1:16" ht="15.5" thickBot="1" x14ac:dyDescent="0.35">
      <c r="C27" s="52"/>
      <c r="D27" s="88" t="s">
        <v>120</v>
      </c>
      <c r="E27" s="88" t="s">
        <v>121</v>
      </c>
      <c r="F27" s="88" t="s">
        <v>122</v>
      </c>
      <c r="G27" s="88" t="s">
        <v>123</v>
      </c>
      <c r="H27" s="88" t="s">
        <v>124</v>
      </c>
    </row>
    <row r="28" spans="1:16" ht="38.25" customHeight="1" thickBot="1" x14ac:dyDescent="0.35">
      <c r="C28" s="88" t="s">
        <v>125</v>
      </c>
      <c r="D28" s="89">
        <v>2790</v>
      </c>
      <c r="E28" s="89">
        <v>1215</v>
      </c>
      <c r="F28" s="89">
        <v>23090</v>
      </c>
      <c r="G28" s="90">
        <v>35288</v>
      </c>
      <c r="H28" s="90">
        <f>SUM(D28:G28)</f>
        <v>62383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DC63B3C-245B-4AB6-9365-FE95E9FFE99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4268-B70B-48D9-AD01-BC9AF287564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127</v>
      </c>
      <c r="D13" s="94"/>
      <c r="E13" s="95"/>
      <c r="H13" s="93" t="s">
        <v>128</v>
      </c>
      <c r="I13" s="94"/>
      <c r="J13" s="94"/>
      <c r="K13" s="95"/>
      <c r="L13" s="52"/>
      <c r="M13" s="52"/>
      <c r="N13" s="93" t="s">
        <v>129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130</v>
      </c>
      <c r="D14" s="98" t="s">
        <v>131</v>
      </c>
      <c r="E14" s="98" t="s">
        <v>132</v>
      </c>
      <c r="G14" s="99"/>
      <c r="H14" s="100" t="s">
        <v>120</v>
      </c>
      <c r="I14" s="101" t="s">
        <v>121</v>
      </c>
      <c r="J14" s="101" t="s">
        <v>122</v>
      </c>
      <c r="K14" s="102" t="s">
        <v>123</v>
      </c>
      <c r="L14" s="52"/>
      <c r="M14" s="52"/>
      <c r="N14" s="97" t="s">
        <v>133</v>
      </c>
      <c r="O14" s="103" t="s">
        <v>134</v>
      </c>
      <c r="P14" s="103" t="s">
        <v>135</v>
      </c>
      <c r="Q14" s="104" t="s">
        <v>136</v>
      </c>
      <c r="R14" s="23"/>
    </row>
    <row r="15" spans="1:18" ht="34.5" customHeight="1" x14ac:dyDescent="0.3">
      <c r="A15" s="20"/>
      <c r="B15" s="105" t="s">
        <v>125</v>
      </c>
      <c r="C15" s="106">
        <v>5432</v>
      </c>
      <c r="D15" s="107">
        <v>37050</v>
      </c>
      <c r="E15" s="108">
        <v>773</v>
      </c>
      <c r="G15" s="105" t="s">
        <v>125</v>
      </c>
      <c r="H15" s="109">
        <v>307</v>
      </c>
      <c r="I15" s="107">
        <v>865</v>
      </c>
      <c r="J15" s="107">
        <v>19415</v>
      </c>
      <c r="K15" s="110">
        <v>22668</v>
      </c>
      <c r="L15" s="111"/>
      <c r="M15" s="105" t="s">
        <v>125</v>
      </c>
      <c r="N15" s="112">
        <v>16430</v>
      </c>
      <c r="O15" s="112">
        <v>11510</v>
      </c>
      <c r="P15" s="112">
        <v>5007</v>
      </c>
      <c r="Q15" s="108">
        <v>10308</v>
      </c>
      <c r="R15" s="23"/>
    </row>
    <row r="16" spans="1:18" ht="34.5" customHeight="1" thickBot="1" x14ac:dyDescent="0.35">
      <c r="A16" s="20"/>
      <c r="B16" s="113" t="s">
        <v>137</v>
      </c>
      <c r="C16" s="114">
        <v>2449</v>
      </c>
      <c r="D16" s="115">
        <v>4236</v>
      </c>
      <c r="E16" s="116">
        <v>717</v>
      </c>
      <c r="G16" s="113" t="s">
        <v>137</v>
      </c>
      <c r="H16" s="114">
        <v>69</v>
      </c>
      <c r="I16" s="115">
        <v>176</v>
      </c>
      <c r="J16" s="115">
        <v>2741</v>
      </c>
      <c r="K16" s="116">
        <v>4416</v>
      </c>
      <c r="L16" s="111"/>
      <c r="M16" s="113" t="s">
        <v>137</v>
      </c>
      <c r="N16" s="115">
        <v>6711</v>
      </c>
      <c r="O16" s="115">
        <v>625</v>
      </c>
      <c r="P16" s="115">
        <v>55</v>
      </c>
      <c r="Q16" s="116">
        <v>11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7A6C2ED-ADAE-4CAC-8709-C9FF2C3A8EF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5688-F707-4489-B30A-4CCFEB8D0FF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139</v>
      </c>
      <c r="C14" s="101" t="s">
        <v>140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111"/>
      <c r="I14" s="23"/>
    </row>
    <row r="15" spans="1:9" ht="32.25" customHeight="1" thickBot="1" x14ac:dyDescent="0.35">
      <c r="A15" s="20"/>
      <c r="B15" s="117">
        <v>125854</v>
      </c>
      <c r="C15" s="115">
        <v>22843</v>
      </c>
      <c r="D15" s="115">
        <v>27260</v>
      </c>
      <c r="E15" s="115">
        <v>134</v>
      </c>
      <c r="F15" s="115">
        <v>289</v>
      </c>
      <c r="G15" s="116">
        <v>1870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146</v>
      </c>
      <c r="C20" s="101" t="s">
        <v>147</v>
      </c>
      <c r="D20" s="102" t="s">
        <v>148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61134</v>
      </c>
      <c r="C21" s="115">
        <v>50315</v>
      </c>
      <c r="D21" s="116">
        <v>111449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84E3DAB-FA38-4E23-A744-35310A2A66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31EB-BF95-4BEF-A3D9-4B76A9A5218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149</v>
      </c>
      <c r="I12" s="23"/>
    </row>
    <row r="13" spans="1:9" ht="18.75" customHeight="1" x14ac:dyDescent="0.3">
      <c r="A13" s="20"/>
      <c r="B13" s="119" t="s">
        <v>150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151</v>
      </c>
      <c r="D15" s="101" t="s">
        <v>152</v>
      </c>
      <c r="E15" s="101" t="s">
        <v>153</v>
      </c>
      <c r="F15" s="101" t="s">
        <v>154</v>
      </c>
      <c r="G15" s="120" t="s">
        <v>155</v>
      </c>
      <c r="H15" s="102" t="s">
        <v>124</v>
      </c>
      <c r="I15" s="23"/>
    </row>
    <row r="16" spans="1:9" ht="33.75" customHeight="1" x14ac:dyDescent="0.3">
      <c r="A16" s="20"/>
      <c r="B16" s="121" t="s">
        <v>156</v>
      </c>
      <c r="C16" s="122">
        <v>300</v>
      </c>
      <c r="D16" s="122">
        <v>16</v>
      </c>
      <c r="E16" s="122">
        <v>104</v>
      </c>
      <c r="F16" s="122">
        <v>85</v>
      </c>
      <c r="G16" s="123">
        <v>9</v>
      </c>
      <c r="H16" s="124">
        <v>514</v>
      </c>
      <c r="I16" s="23"/>
    </row>
    <row r="17" spans="1:9" ht="32.25" customHeight="1" thickBot="1" x14ac:dyDescent="0.35">
      <c r="A17" s="20"/>
      <c r="B17" s="125" t="s">
        <v>157</v>
      </c>
      <c r="C17" s="115">
        <v>299</v>
      </c>
      <c r="D17" s="115">
        <v>15</v>
      </c>
      <c r="E17" s="115">
        <v>123</v>
      </c>
      <c r="F17" s="115">
        <v>85</v>
      </c>
      <c r="G17" s="126">
        <v>10</v>
      </c>
      <c r="H17" s="116">
        <v>532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151</v>
      </c>
      <c r="D21" s="101" t="s">
        <v>159</v>
      </c>
      <c r="E21" s="101" t="s">
        <v>160</v>
      </c>
      <c r="F21" s="101" t="s">
        <v>161</v>
      </c>
      <c r="G21" s="120" t="s">
        <v>162</v>
      </c>
      <c r="H21" s="102" t="s">
        <v>124</v>
      </c>
      <c r="I21" s="23"/>
    </row>
    <row r="22" spans="1:9" ht="33.75" customHeight="1" x14ac:dyDescent="0.3">
      <c r="A22" s="20"/>
      <c r="B22" s="121" t="s">
        <v>156</v>
      </c>
      <c r="C22" s="122">
        <v>36999</v>
      </c>
      <c r="D22" s="122">
        <v>5767</v>
      </c>
      <c r="E22" s="122">
        <v>7466</v>
      </c>
      <c r="F22" s="122">
        <v>802</v>
      </c>
      <c r="G22" s="123">
        <v>414</v>
      </c>
      <c r="H22" s="124">
        <v>51448</v>
      </c>
      <c r="I22" s="23"/>
    </row>
    <row r="23" spans="1:9" ht="32.25" customHeight="1" thickBot="1" x14ac:dyDescent="0.35">
      <c r="A23" s="20"/>
      <c r="B23" s="125" t="s">
        <v>157</v>
      </c>
      <c r="C23" s="115">
        <v>37674</v>
      </c>
      <c r="D23" s="115">
        <v>5503</v>
      </c>
      <c r="E23" s="115">
        <v>9389</v>
      </c>
      <c r="F23" s="115">
        <v>808</v>
      </c>
      <c r="G23" s="126">
        <v>704</v>
      </c>
      <c r="H23" s="116">
        <v>54078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48D856C-D1E4-41ED-B65E-710D5680EA4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2025-06-02T10:29:55Z</dcterms:modified>
</cp:coreProperties>
</file>